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'Sheet1'!$A$1:$K$49</definedName>
  </definedNames>
  <calcPr fullCalcOnLoad="1"/>
</workbook>
</file>

<file path=xl/sharedStrings.xml><?xml version="1.0" encoding="utf-8"?>
<sst xmlns="http://schemas.openxmlformats.org/spreadsheetml/2006/main" count="17" uniqueCount="14">
  <si>
    <t>Measurement</t>
  </si>
  <si>
    <t>Temperature</t>
  </si>
  <si>
    <t># Blue/Purple</t>
  </si>
  <si>
    <t># Red</t>
  </si>
  <si>
    <t># Green</t>
  </si>
  <si>
    <t>k</t>
  </si>
  <si>
    <t>1/T</t>
  </si>
  <si>
    <t>Lnk</t>
  </si>
  <si>
    <t>Table I</t>
  </si>
  <si>
    <t>Table II</t>
  </si>
  <si>
    <t>Table III</t>
  </si>
  <si>
    <r>
      <t>D</t>
    </r>
    <r>
      <rPr>
        <b/>
        <sz val="12"/>
        <rFont val="Times New Roman"/>
        <family val="1"/>
      </rPr>
      <t>H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</t>
    </r>
  </si>
  <si>
    <r>
      <t xml:space="preserve"> </t>
    </r>
    <r>
      <rPr>
        <b/>
        <sz val="12"/>
        <rFont val="Symbol"/>
        <family val="1"/>
      </rPr>
      <t>D</t>
    </r>
    <r>
      <rPr>
        <b/>
        <sz val="12"/>
        <rFont val="Times New Roman"/>
        <family val="1"/>
      </rPr>
      <t>S</t>
    </r>
    <r>
      <rPr>
        <b/>
        <vertAlign val="superscript"/>
        <sz val="12"/>
        <rFont val="Times New Roman"/>
        <family val="1"/>
      </rPr>
      <t>0</t>
    </r>
  </si>
  <si>
    <r>
      <t xml:space="preserve"> </t>
    </r>
    <r>
      <rPr>
        <b/>
        <sz val="12"/>
        <rFont val="Symbol"/>
        <family val="1"/>
      </rPr>
      <t>D</t>
    </r>
    <r>
      <rPr>
        <b/>
        <sz val="12"/>
        <rFont val="Times New Roman"/>
        <family val="1"/>
      </rPr>
      <t>G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</si>
</sst>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vertAlign val="superscript"/>
      <sz val="14.5"/>
      <name val="Arial"/>
      <family val="0"/>
    </font>
    <font>
      <b/>
      <sz val="10"/>
      <name val="Arial"/>
      <family val="2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sz val="12"/>
      <name val="Symbol"/>
      <family val="1"/>
    </font>
    <font>
      <b/>
      <sz val="12"/>
      <name val="Symbol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4" fontId="0" fillId="0" borderId="8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-Lnk vs. 1/T</a:t>
            </a:r>
          </a:p>
        </c:rich>
      </c:tx>
      <c:layout>
        <c:manualLayout>
          <c:xMode val="factor"/>
          <c:yMode val="factor"/>
          <c:x val="0.001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525"/>
          <c:w val="0.931"/>
          <c:h val="0.7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Sheet1!$F$13</c:f>
              <c:strCache>
                <c:ptCount val="1"/>
                <c:pt idx="0">
                  <c:v>Lnk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50" b="0" i="0" u="none" baseline="0">
                        <a:latin typeface="Arial"/>
                        <a:ea typeface="Arial"/>
                        <a:cs typeface="Arial"/>
                      </a:rPr>
                      <a:t>-Lnk = -1.1185/T + 6.7982
R</a:t>
                    </a:r>
                    <a:r>
                      <a:rPr lang="en-US" cap="none" sz="14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50" b="0" i="0" u="none" baseline="0">
                        <a:latin typeface="Arial"/>
                        <a:ea typeface="Arial"/>
                        <a:cs typeface="Arial"/>
                      </a:rPr>
                      <a:t> = 0.9992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Sheet1!$E$14:$E$19</c:f>
              <c:numCache>
                <c:ptCount val="6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0.6666666666666666</c:v>
                </c:pt>
                <c:pt idx="4">
                  <c:v>0.5</c:v>
                </c:pt>
                <c:pt idx="5">
                  <c:v>0.4</c:v>
                </c:pt>
              </c:numCache>
            </c:numRef>
          </c:xVal>
          <c:yVal>
            <c:numRef>
              <c:f>Sheet1!$F$14:$F$19</c:f>
              <c:numCache>
                <c:ptCount val="6"/>
                <c:pt idx="0">
                  <c:v>1.181993897607161</c:v>
                </c:pt>
                <c:pt idx="1">
                  <c:v>4.614501513416975</c:v>
                </c:pt>
                <c:pt idx="2">
                  <c:v>5.722055137516858</c:v>
                </c:pt>
                <c:pt idx="3">
                  <c:v>6.084792565708316</c:v>
                </c:pt>
                <c:pt idx="4">
                  <c:v>6.143172070819232</c:v>
                </c:pt>
                <c:pt idx="5">
                  <c:v>6.342708101049507</c:v>
                </c:pt>
              </c:numCache>
            </c:numRef>
          </c:yVal>
          <c:smooth val="0"/>
        </c:ser>
        <c:axId val="43304514"/>
        <c:axId val="54196307"/>
      </c:scatterChart>
      <c:valAx>
        <c:axId val="43304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6307"/>
        <c:crosses val="autoZero"/>
        <c:crossBetween val="midCat"/>
        <c:dispUnits/>
      </c:valAx>
      <c:valAx>
        <c:axId val="54196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-Lnk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045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152400</xdr:rowOff>
    </xdr:from>
    <xdr:to>
      <xdr:col>11</xdr:col>
      <xdr:colOff>66675</xdr:colOff>
      <xdr:row>56</xdr:row>
      <xdr:rowOff>95250</xdr:rowOff>
    </xdr:to>
    <xdr:graphicFrame>
      <xdr:nvGraphicFramePr>
        <xdr:cNvPr id="1" name="Chart 1"/>
        <xdr:cNvGraphicFramePr/>
      </xdr:nvGraphicFramePr>
      <xdr:xfrm>
        <a:off x="133350" y="5534025"/>
        <a:ext cx="74009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tabSelected="1" workbookViewId="0" topLeftCell="A26">
      <selection activeCell="I31" sqref="I31"/>
    </sheetView>
  </sheetViews>
  <sheetFormatPr defaultColWidth="9.140625" defaultRowHeight="12.75"/>
  <cols>
    <col min="3" max="3" width="13.421875" style="0" bestFit="1" customWidth="1"/>
    <col min="4" max="4" width="12.00390625" style="0" bestFit="1" customWidth="1"/>
    <col min="5" max="5" width="12.140625" style="0" bestFit="1" customWidth="1"/>
    <col min="6" max="6" width="12.00390625" style="0" bestFit="1" customWidth="1"/>
    <col min="7" max="7" width="7.57421875" style="0" bestFit="1" customWidth="1"/>
  </cols>
  <sheetData>
    <row r="2" ht="12.75">
      <c r="B2" s="1" t="s">
        <v>8</v>
      </c>
    </row>
    <row r="3" ht="13.5" thickBot="1"/>
    <row r="4" spans="3:7" ht="13.5" thickBot="1">
      <c r="C4" s="5" t="s">
        <v>0</v>
      </c>
      <c r="D4" s="6" t="s">
        <v>1</v>
      </c>
      <c r="E4" s="6" t="s">
        <v>2</v>
      </c>
      <c r="F4" s="6" t="s">
        <v>3</v>
      </c>
      <c r="G4" s="7" t="s">
        <v>4</v>
      </c>
    </row>
    <row r="5" spans="3:7" ht="12.75">
      <c r="C5" s="2">
        <v>1</v>
      </c>
      <c r="D5" s="15">
        <v>0.2</v>
      </c>
      <c r="E5" s="11">
        <v>460</v>
      </c>
      <c r="F5" s="11">
        <v>50</v>
      </c>
      <c r="G5" s="12">
        <v>30</v>
      </c>
    </row>
    <row r="6" spans="3:7" ht="12.75">
      <c r="C6" s="2">
        <v>2</v>
      </c>
      <c r="D6" s="16">
        <v>0.5</v>
      </c>
      <c r="E6" s="9">
        <v>320</v>
      </c>
      <c r="F6" s="9">
        <v>190</v>
      </c>
      <c r="G6" s="13">
        <v>170</v>
      </c>
    </row>
    <row r="7" spans="3:7" ht="12.75">
      <c r="C7" s="2">
        <v>3</v>
      </c>
      <c r="D7" s="16">
        <v>1</v>
      </c>
      <c r="E7" s="9">
        <v>233</v>
      </c>
      <c r="F7" s="9">
        <v>277</v>
      </c>
      <c r="G7" s="13">
        <v>257</v>
      </c>
    </row>
    <row r="8" spans="3:7" ht="12.75">
      <c r="C8" s="2">
        <v>4</v>
      </c>
      <c r="D8" s="16">
        <v>1.5</v>
      </c>
      <c r="E8" s="9">
        <v>202</v>
      </c>
      <c r="F8" s="9">
        <v>308</v>
      </c>
      <c r="G8" s="13">
        <v>288</v>
      </c>
    </row>
    <row r="9" spans="3:7" ht="12.75">
      <c r="C9" s="2">
        <v>5</v>
      </c>
      <c r="D9" s="16">
        <v>2</v>
      </c>
      <c r="E9" s="9">
        <v>197</v>
      </c>
      <c r="F9" s="9">
        <v>313</v>
      </c>
      <c r="G9" s="13">
        <v>293</v>
      </c>
    </row>
    <row r="10" spans="3:7" ht="13.5" thickBot="1">
      <c r="C10" s="3">
        <v>6</v>
      </c>
      <c r="D10" s="17">
        <v>2.5</v>
      </c>
      <c r="E10" s="10">
        <v>180</v>
      </c>
      <c r="F10" s="10">
        <v>330</v>
      </c>
      <c r="G10" s="14">
        <v>310</v>
      </c>
    </row>
    <row r="12" ht="13.5" thickBot="1">
      <c r="B12" s="1" t="s">
        <v>9</v>
      </c>
    </row>
    <row r="13" spans="3:6" ht="13.5" thickBot="1">
      <c r="C13" s="5" t="s">
        <v>0</v>
      </c>
      <c r="D13" s="8" t="s">
        <v>5</v>
      </c>
      <c r="E13" s="6" t="s">
        <v>6</v>
      </c>
      <c r="F13" s="7" t="s">
        <v>7</v>
      </c>
    </row>
    <row r="14" spans="3:6" ht="12.75">
      <c r="C14" s="2">
        <v>1</v>
      </c>
      <c r="D14" s="18">
        <f aca="true" t="shared" si="0" ref="D14:D19">E5/(F5*G5)</f>
        <v>0.30666666666666664</v>
      </c>
      <c r="E14" s="21">
        <f aca="true" t="shared" si="1" ref="E14:E19">1/D5</f>
        <v>5</v>
      </c>
      <c r="F14" s="19">
        <f aca="true" t="shared" si="2" ref="F14:F19">-LN(D14)</f>
        <v>1.181993897607161</v>
      </c>
    </row>
    <row r="15" spans="3:6" ht="12.75">
      <c r="C15" s="2">
        <v>2</v>
      </c>
      <c r="D15" s="18">
        <f t="shared" si="0"/>
        <v>0.009907120743034056</v>
      </c>
      <c r="E15" s="22">
        <f t="shared" si="1"/>
        <v>2</v>
      </c>
      <c r="F15" s="20">
        <f t="shared" si="2"/>
        <v>4.614501513416975</v>
      </c>
    </row>
    <row r="16" spans="3:6" ht="12.75">
      <c r="C16" s="2">
        <v>3</v>
      </c>
      <c r="D16" s="18">
        <f t="shared" si="0"/>
        <v>0.003272977566758909</v>
      </c>
      <c r="E16" s="22">
        <f t="shared" si="1"/>
        <v>1</v>
      </c>
      <c r="F16" s="20">
        <f t="shared" si="2"/>
        <v>5.722055137516858</v>
      </c>
    </row>
    <row r="17" spans="3:6" ht="12.75">
      <c r="C17" s="2">
        <v>4</v>
      </c>
      <c r="D17" s="18">
        <f t="shared" si="0"/>
        <v>0.002277236652236652</v>
      </c>
      <c r="E17" s="22">
        <f t="shared" si="1"/>
        <v>0.6666666666666666</v>
      </c>
      <c r="F17" s="20">
        <f t="shared" si="2"/>
        <v>6.084792565708316</v>
      </c>
    </row>
    <row r="18" spans="3:6" ht="12.75">
      <c r="C18" s="2">
        <v>5</v>
      </c>
      <c r="D18" s="18">
        <f t="shared" si="0"/>
        <v>0.002148098877972718</v>
      </c>
      <c r="E18" s="22">
        <f t="shared" si="1"/>
        <v>0.5</v>
      </c>
      <c r="F18" s="20">
        <f t="shared" si="2"/>
        <v>6.143172070819232</v>
      </c>
    </row>
    <row r="19" spans="3:6" ht="12.75">
      <c r="C19" s="2">
        <v>6</v>
      </c>
      <c r="D19" s="18">
        <f t="shared" si="0"/>
        <v>0.0017595307917888563</v>
      </c>
      <c r="E19" s="22">
        <f t="shared" si="1"/>
        <v>0.4</v>
      </c>
      <c r="F19" s="20">
        <f t="shared" si="2"/>
        <v>6.342708101049507</v>
      </c>
    </row>
    <row r="20" spans="3:6" ht="13.5" thickBot="1">
      <c r="C20" s="4"/>
      <c r="D20" s="10"/>
      <c r="E20" s="10"/>
      <c r="F20" s="14"/>
    </row>
    <row r="22" ht="16.5" thickBot="1">
      <c r="I22" s="24"/>
    </row>
    <row r="23" spans="2:7" ht="19.5" thickBot="1">
      <c r="B23" t="s">
        <v>10</v>
      </c>
      <c r="C23" s="25" t="s">
        <v>0</v>
      </c>
      <c r="D23" s="26" t="s">
        <v>1</v>
      </c>
      <c r="E23" s="27" t="s">
        <v>11</v>
      </c>
      <c r="F23" s="28" t="s">
        <v>12</v>
      </c>
      <c r="G23" s="29" t="s">
        <v>13</v>
      </c>
    </row>
    <row r="24" spans="3:7" ht="12.75">
      <c r="C24" s="23">
        <v>1</v>
      </c>
      <c r="D24" s="15">
        <v>0.2</v>
      </c>
      <c r="E24" s="9">
        <v>-1.1185</v>
      </c>
      <c r="F24" s="9">
        <v>-6.7982</v>
      </c>
      <c r="G24" s="13">
        <f>F14*D24</f>
        <v>0.23639877952143218</v>
      </c>
    </row>
    <row r="25" spans="3:7" ht="12.75">
      <c r="C25" s="23">
        <v>2</v>
      </c>
      <c r="D25" s="16">
        <v>0.5</v>
      </c>
      <c r="E25" s="9">
        <v>-1.1185</v>
      </c>
      <c r="F25" s="9">
        <v>-6.7982</v>
      </c>
      <c r="G25" s="13">
        <f>F15*D25</f>
        <v>2.3072507567084877</v>
      </c>
    </row>
    <row r="26" spans="3:7" ht="12.75">
      <c r="C26" s="23">
        <v>3</v>
      </c>
      <c r="D26" s="16">
        <v>1</v>
      </c>
      <c r="E26" s="9">
        <v>-1.1185</v>
      </c>
      <c r="F26" s="9">
        <v>-6.7982</v>
      </c>
      <c r="G26" s="13">
        <f>F16*D26</f>
        <v>5.722055137516858</v>
      </c>
    </row>
    <row r="27" spans="3:7" ht="12.75">
      <c r="C27" s="23">
        <v>4</v>
      </c>
      <c r="D27" s="16">
        <v>1.5</v>
      </c>
      <c r="E27" s="9">
        <v>-1.1185</v>
      </c>
      <c r="F27" s="9">
        <v>-6.7982</v>
      </c>
      <c r="G27" s="13">
        <f>F17*D27</f>
        <v>9.127188848562474</v>
      </c>
    </row>
    <row r="28" spans="3:7" ht="12.75">
      <c r="C28" s="23">
        <v>5</v>
      </c>
      <c r="D28" s="16">
        <v>2</v>
      </c>
      <c r="E28" s="9">
        <v>-1.1185</v>
      </c>
      <c r="F28" s="9">
        <v>-6.7982</v>
      </c>
      <c r="G28" s="13">
        <f>F18*D28</f>
        <v>12.286344141638464</v>
      </c>
    </row>
    <row r="29" spans="3:7" ht="13.5" thickBot="1">
      <c r="C29" s="4">
        <v>6</v>
      </c>
      <c r="D29" s="17">
        <v>2.5</v>
      </c>
      <c r="E29" s="10">
        <v>-1.1185</v>
      </c>
      <c r="F29" s="10">
        <v>-6.7982</v>
      </c>
      <c r="G29" s="14">
        <f>F19*D29</f>
        <v>15.856770252623768</v>
      </c>
    </row>
  </sheetData>
  <printOptions/>
  <pageMargins left="0.75" right="0.75" top="1" bottom="1" header="0.5" footer="0.5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rentex </dc:creator>
  <cp:keywords/>
  <dc:description/>
  <cp:lastModifiedBy>rentex </cp:lastModifiedBy>
  <cp:lastPrinted>2002-07-31T13:33:46Z</cp:lastPrinted>
  <dcterms:created xsi:type="dcterms:W3CDTF">2002-07-31T13:15:36Z</dcterms:created>
  <dcterms:modified xsi:type="dcterms:W3CDTF">2002-08-01T14:58:21Z</dcterms:modified>
  <cp:category/>
  <cp:version/>
  <cp:contentType/>
  <cp:contentStatus/>
</cp:coreProperties>
</file>